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AF18\Compras Globales AF18\baldes de rasty\"/>
    </mc:Choice>
  </mc:AlternateContent>
  <bookViews>
    <workbookView xWindow="-15" yWindow="105" windowWidth="9720" windowHeight="8460" firstSheet="2" activeTab="2"/>
  </bookViews>
  <sheets>
    <sheet name="FORMA DE LLENAR" sheetId="2" state="hidden" r:id="rId1"/>
    <sheet name="Hoja1" sheetId="4" state="hidden" r:id="rId2"/>
    <sheet name="CONSOLIDADO RASTI" sheetId="27" r:id="rId3"/>
  </sheets>
  <externalReferences>
    <externalReference r:id="rId4"/>
  </externalReferences>
  <definedNames>
    <definedName name="AllocationType">[1]ExpCodes!$L$4:$L$14</definedName>
    <definedName name="TIPO">Hoja1!$A$1:$A$4</definedName>
  </definedNames>
  <calcPr calcId="152511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<sst xmlns="http://schemas.openxmlformats.org/spreadsheetml/2006/main" count="97" uniqueCount="71">
  <si>
    <t>CUADRO COMPARATIVO</t>
  </si>
  <si>
    <t>ORDEN DE COMPRA Y/O CONTRATO</t>
  </si>
  <si>
    <t>(4)</t>
  </si>
  <si>
    <t>(5)</t>
  </si>
  <si>
    <t>(6)</t>
  </si>
  <si>
    <t>(7)</t>
  </si>
  <si>
    <t>COTIZACIONES</t>
  </si>
  <si>
    <t>(1)</t>
  </si>
  <si>
    <t>(2)</t>
  </si>
  <si>
    <t xml:space="preserve">Es la recepción y verificación por el Logístico. Que a partir de esa fecha va realizar las cotizaciones, y se computa los tiempos en procesos para el Logístico </t>
  </si>
  <si>
    <t>(3)</t>
  </si>
  <si>
    <t>(8)</t>
  </si>
  <si>
    <t>(9)</t>
  </si>
  <si>
    <t>(10)</t>
  </si>
  <si>
    <t>(11)</t>
  </si>
  <si>
    <t>(13)</t>
  </si>
  <si>
    <t>(12)</t>
  </si>
  <si>
    <t>Fechas de cotizaciones</t>
  </si>
  <si>
    <t>Fechas de cuadro comparativo</t>
  </si>
  <si>
    <t>Fecha de Ordén de compra y/o contrato</t>
  </si>
  <si>
    <t>Fecha de Factura</t>
  </si>
  <si>
    <t>Fecha de entrega del material a los beneficiarios finales, el mismo es realizado por el Técnico o Solicitante.</t>
  </si>
  <si>
    <t>El ITEM VI: debe ser aprobado por: (UTIC en caso de compra de equipos) y (COMUNICACIONES en caso de impresiones, afiches, calendarios,etc), PUEDE SER VIA e-mail o manual.</t>
  </si>
  <si>
    <t>NO INCLUYE EN EL FABYS</t>
  </si>
  <si>
    <t>FACTURA -RECIBO</t>
  </si>
  <si>
    <r>
      <rPr>
        <b/>
        <sz val="18"/>
        <color rgb="FF7030A0"/>
        <rFont val="Calibri"/>
        <family val="2"/>
        <scheme val="minor"/>
      </rPr>
      <t>(N°)</t>
    </r>
    <r>
      <rPr>
        <b/>
        <sz val="11"/>
        <color rgb="FFFF0000"/>
        <rFont val="Calibri"/>
        <family val="2"/>
        <scheme val="minor"/>
      </rPr>
      <t>Esta es la correlación de fechas dentro un proceso de adquisiciones, (Ejemplificando: la fecha (5) no puede ser antes (4), pero pueden ser igual o sea tener la misma fecha, así sucesivamente aplica para todas la fechas)</t>
    </r>
  </si>
  <si>
    <t>SERVICIOS</t>
  </si>
  <si>
    <t>FACTURADO</t>
  </si>
  <si>
    <t>BIENES/COMPRAS</t>
  </si>
  <si>
    <t>ALQUILERES</t>
  </si>
  <si>
    <r>
      <t xml:space="preserve">Es la fecha de inicio que pone el </t>
    </r>
    <r>
      <rPr>
        <sz val="11"/>
        <color rgb="FFFF0000"/>
        <rFont val="Calibri"/>
        <family val="2"/>
        <scheme val="minor"/>
      </rPr>
      <t>Tecnico o Solicitante</t>
    </r>
  </si>
  <si>
    <t>(1.1)</t>
  </si>
  <si>
    <r>
      <t xml:space="preserve">Es la fecha de aprobación efectuada por el </t>
    </r>
    <r>
      <rPr>
        <sz val="11"/>
        <color rgb="FFFF0000"/>
        <rFont val="Calibri"/>
        <family val="2"/>
        <scheme val="minor"/>
      </rPr>
      <t xml:space="preserve">Tecnico o Solicitante, </t>
    </r>
    <r>
      <rPr>
        <sz val="11"/>
        <rFont val="Calibri"/>
        <family val="2"/>
        <scheme val="minor"/>
      </rPr>
      <t>antes de presentar el formulario.</t>
    </r>
  </si>
  <si>
    <t>Es la fecha de aprobación de la compra por Gerencia, puede ser físico o via e-mail.</t>
  </si>
  <si>
    <t>Fecha de solicitud de pago</t>
  </si>
  <si>
    <t>Fecha de ingreso a Finanzas</t>
  </si>
  <si>
    <t>Fecha de autorización de pago, por Gerencia.</t>
  </si>
  <si>
    <t>(10,1)</t>
  </si>
  <si>
    <t>Fecha de revisión de Finanzas</t>
  </si>
  <si>
    <t>Fecha de Recepción del Cheque por parte del Proveedor</t>
  </si>
  <si>
    <t>Fecha de recepción del material por el Solicitante.</t>
  </si>
  <si>
    <r>
      <t xml:space="preserve">DETRÁS DE LA FACTURA (firmará el Logístico como recibido el material), el mismo equivale a la fecha de nota de remisión por parte del Proveedor debes ser antes o igual a la fecha </t>
    </r>
    <r>
      <rPr>
        <b/>
        <sz val="18"/>
        <color rgb="FF7030A0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, Luego será firmado por el Solicitante a través de un sello equivale a la acta de entrega</t>
    </r>
    <r>
      <rPr>
        <b/>
        <sz val="28"/>
        <color rgb="FF7030A0"/>
        <rFont val="Calibri"/>
        <family val="2"/>
        <scheme val="minor"/>
      </rPr>
      <t xml:space="preserve">(12) </t>
    </r>
  </si>
  <si>
    <t>PROCESO DE ADQUISICIÓN</t>
  </si>
  <si>
    <t>CORRELACIÓN DE FECHAS EN EL FABYS, SOLICITUD DE FONDOS Y EL PROCESO</t>
  </si>
  <si>
    <t>Pieza</t>
  </si>
  <si>
    <t>DENOMINACION</t>
  </si>
  <si>
    <t>UNIDAD</t>
  </si>
  <si>
    <t>CANTIDAD</t>
  </si>
  <si>
    <t>OBSERVACIONES</t>
  </si>
  <si>
    <t>LUGAR DE ENTREGA</t>
  </si>
  <si>
    <t xml:space="preserve"> </t>
  </si>
  <si>
    <t>IMAGEN REFERENCIAL</t>
  </si>
  <si>
    <t>SOLICITUD REGIÓN SANTA CRUZ Y CAMIRI</t>
  </si>
  <si>
    <t>Balde</t>
  </si>
  <si>
    <t>Oficinas PDA Pailon - Municipio de Pailon Santa Cruz</t>
  </si>
  <si>
    <t>Oficinas PDA Camiri - Municipio de Camiri, Santa Cruz</t>
  </si>
  <si>
    <t>Programa de Desarrollo de Area (PDA)</t>
  </si>
  <si>
    <t>PDA Pailon</t>
  </si>
  <si>
    <t>PDA Arakavi</t>
  </si>
  <si>
    <t>PDA Camiri</t>
  </si>
  <si>
    <t>PDA Amanecer</t>
  </si>
  <si>
    <t>PDA Plan 4000</t>
  </si>
  <si>
    <t>PDA Patuju</t>
  </si>
  <si>
    <t>PDA Machareti</t>
  </si>
  <si>
    <r>
      <t>Balde de Rasti de</t>
    </r>
    <r>
      <rPr>
        <b/>
        <sz val="10"/>
        <rFont val="Calibri"/>
        <family val="2"/>
        <scheme val="minor"/>
      </rPr>
      <t xml:space="preserve"> 178 Pieza</t>
    </r>
    <r>
      <rPr>
        <sz val="10"/>
        <rFont val="Calibri"/>
        <family val="2"/>
        <scheme val="minor"/>
      </rPr>
      <t>s de plástico, industria China</t>
    </r>
  </si>
  <si>
    <r>
      <t xml:space="preserve">Balde de Rasti de </t>
    </r>
    <r>
      <rPr>
        <b/>
        <sz val="10"/>
        <rFont val="Calibri"/>
        <family val="2"/>
        <scheme val="minor"/>
      </rPr>
      <t>226 Piezas</t>
    </r>
    <r>
      <rPr>
        <sz val="10"/>
        <rFont val="Calibri"/>
        <family val="2"/>
        <scheme val="minor"/>
      </rPr>
      <t xml:space="preserve"> de plástico, industria China</t>
    </r>
  </si>
  <si>
    <r>
      <t>Balde de Rasti de</t>
    </r>
    <r>
      <rPr>
        <b/>
        <sz val="10"/>
        <rFont val="Calibri"/>
        <family val="2"/>
        <scheme val="minor"/>
      </rPr>
      <t xml:space="preserve"> 226 Piezas</t>
    </r>
    <r>
      <rPr>
        <sz val="10"/>
        <rFont val="Calibri"/>
        <family val="2"/>
        <scheme val="minor"/>
      </rPr>
      <t xml:space="preserve"> de plástico, industria China</t>
    </r>
  </si>
  <si>
    <t>Oficinas Visión Mundial Santa Cruz - Calle A n°3, zona Parque Industrial - Los Chacos</t>
  </si>
  <si>
    <t>La propuesta deberá considerar el tiempo de entrega, además necesariamente deberá presentar una muestra del producto ofertado.</t>
  </si>
  <si>
    <t>ESPECIFICACION TECNICA DEL PRODUCTO</t>
  </si>
  <si>
    <t>Nro.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</si>
</sst>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28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0" fillId="2" borderId="1" xfId="0" applyFill="1" applyBorder="1"/>
    <xf numFmtId="0" fontId="2" fillId="2" borderId="1" xfId="0" quotePrefix="1" applyFont="1" applyFill="1" applyBorder="1"/>
    <xf numFmtId="0" fontId="0" fillId="2" borderId="1" xfId="0" applyFill="1" applyBorder="1" applyAlignment="1">
      <alignment vertical="center" wrapText="1"/>
    </xf>
    <xf numFmtId="0" fontId="0" fillId="2" borderId="5" xfId="0" applyFill="1" applyBorder="1"/>
    <xf numFmtId="0" fontId="2" fillId="2" borderId="5" xfId="0" quotePrefix="1" applyFont="1" applyFill="1" applyBorder="1"/>
    <xf numFmtId="0" fontId="6" fillId="9" borderId="1" xfId="0" quotePrefix="1" applyFont="1" applyFill="1" applyBorder="1" applyAlignment="1">
      <alignment horizontal="center" vertical="center"/>
    </xf>
    <xf numFmtId="0" fontId="0" fillId="9" borderId="2" xfId="0" applyFill="1" applyBorder="1" applyAlignment="1"/>
    <xf numFmtId="0" fontId="0" fillId="9" borderId="3" xfId="0" applyFill="1" applyBorder="1" applyAlignment="1"/>
    <xf numFmtId="0" fontId="0" fillId="9" borderId="4" xfId="0" applyFill="1" applyBorder="1" applyAlignment="1"/>
    <xf numFmtId="0" fontId="0" fillId="0" borderId="0" xfId="0" applyAlignment="1">
      <alignment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16" fontId="11" fillId="0" borderId="0" xfId="0" applyNumberFormat="1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9" fillId="4" borderId="21" xfId="0" applyFont="1" applyFill="1" applyBorder="1" applyAlignment="1">
      <alignment horizontal="center" vertical="center" wrapText="1" readingOrder="1"/>
    </xf>
    <xf numFmtId="16" fontId="20" fillId="4" borderId="21" xfId="0" applyNumberFormat="1" applyFont="1" applyFill="1" applyBorder="1" applyAlignment="1">
      <alignment wrapText="1"/>
    </xf>
    <xf numFmtId="0" fontId="0" fillId="9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9" borderId="2" xfId="0" applyFill="1" applyBorder="1" applyAlignment="1">
      <alignment horizontal="left" wrapText="1"/>
    </xf>
    <xf numFmtId="0" fontId="0" fillId="9" borderId="3" xfId="0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left" wrapText="1"/>
    </xf>
    <xf numFmtId="0" fontId="9" fillId="8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4" borderId="0" xfId="0" applyFill="1"/>
    <xf numFmtId="0" fontId="18" fillId="4" borderId="12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1" fillId="4" borderId="20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16" fontId="11" fillId="4" borderId="0" xfId="0" applyNumberFormat="1" applyFont="1" applyFill="1" applyBorder="1" applyAlignment="1">
      <alignment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</cellXfs>
  <cellStyles count="6">
    <cellStyle name="Millares 2 5" xfId="4"/>
    <cellStyle name="Millares 3" xfId="5"/>
    <cellStyle name="Normal" xfId="0" builtinId="0"/>
    <cellStyle name="Normal 12" xfId="2"/>
    <cellStyle name="Normal 16" xfId="1"/>
    <cellStyle name="Normal 2 10" xfId="3"/>
  </cellStyles>
  <dxfs count="0"/>
  <tableStyles count="0" defaultTableStyle="TableStyleMedium9" defaultPivotStyle="PivotStyleLight16"/>
  <colors>
    <mruColors>
      <color rgb="FF0D0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222</xdr:row>
      <xdr:rowOff>9526</xdr:rowOff>
    </xdr:from>
    <xdr:to>
      <xdr:col>5</xdr:col>
      <xdr:colOff>761999</xdr:colOff>
      <xdr:row>224</xdr:row>
      <xdr:rowOff>175178</xdr:rowOff>
    </xdr:to>
    <xdr:pic>
      <xdr:nvPicPr>
        <xdr:cNvPr id="2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90537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258</xdr:row>
      <xdr:rowOff>9526</xdr:rowOff>
    </xdr:from>
    <xdr:to>
      <xdr:col>5</xdr:col>
      <xdr:colOff>761999</xdr:colOff>
      <xdr:row>260</xdr:row>
      <xdr:rowOff>175176</xdr:rowOff>
    </xdr:to>
    <xdr:pic>
      <xdr:nvPicPr>
        <xdr:cNvPr id="3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5911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276</xdr:row>
      <xdr:rowOff>9526</xdr:rowOff>
    </xdr:from>
    <xdr:to>
      <xdr:col>5</xdr:col>
      <xdr:colOff>761999</xdr:colOff>
      <xdr:row>278</xdr:row>
      <xdr:rowOff>175176</xdr:rowOff>
    </xdr:to>
    <xdr:pic>
      <xdr:nvPicPr>
        <xdr:cNvPr id="4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9340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295</xdr:row>
      <xdr:rowOff>9526</xdr:rowOff>
    </xdr:from>
    <xdr:to>
      <xdr:col>5</xdr:col>
      <xdr:colOff>761999</xdr:colOff>
      <xdr:row>297</xdr:row>
      <xdr:rowOff>175178</xdr:rowOff>
    </xdr:to>
    <xdr:pic>
      <xdr:nvPicPr>
        <xdr:cNvPr id="5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29602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314</xdr:row>
      <xdr:rowOff>9526</xdr:rowOff>
    </xdr:from>
    <xdr:to>
      <xdr:col>5</xdr:col>
      <xdr:colOff>761999</xdr:colOff>
      <xdr:row>316</xdr:row>
      <xdr:rowOff>175176</xdr:rowOff>
    </xdr:to>
    <xdr:pic>
      <xdr:nvPicPr>
        <xdr:cNvPr id="6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6579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332</xdr:row>
      <xdr:rowOff>9526</xdr:rowOff>
    </xdr:from>
    <xdr:to>
      <xdr:col>5</xdr:col>
      <xdr:colOff>761999</xdr:colOff>
      <xdr:row>334</xdr:row>
      <xdr:rowOff>175177</xdr:rowOff>
    </xdr:to>
    <xdr:pic>
      <xdr:nvPicPr>
        <xdr:cNvPr id="7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0008751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351</xdr:row>
      <xdr:rowOff>9526</xdr:rowOff>
    </xdr:from>
    <xdr:to>
      <xdr:col>5</xdr:col>
      <xdr:colOff>761999</xdr:colOff>
      <xdr:row>353</xdr:row>
      <xdr:rowOff>175178</xdr:rowOff>
    </xdr:to>
    <xdr:pic>
      <xdr:nvPicPr>
        <xdr:cNvPr id="8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36282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370</xdr:row>
      <xdr:rowOff>9526</xdr:rowOff>
    </xdr:from>
    <xdr:to>
      <xdr:col>5</xdr:col>
      <xdr:colOff>761999</xdr:colOff>
      <xdr:row>372</xdr:row>
      <xdr:rowOff>175177</xdr:rowOff>
    </xdr:to>
    <xdr:pic>
      <xdr:nvPicPr>
        <xdr:cNvPr id="9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7247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99078</xdr:colOff>
      <xdr:row>3</xdr:row>
      <xdr:rowOff>159466</xdr:rowOff>
    </xdr:from>
    <xdr:to>
      <xdr:col>6</xdr:col>
      <xdr:colOff>3174326</xdr:colOff>
      <xdr:row>5</xdr:row>
      <xdr:rowOff>671857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918863" y="1000752"/>
          <a:ext cx="2417391" cy="307524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476248</xdr:colOff>
      <xdr:row>5</xdr:row>
      <xdr:rowOff>897448</xdr:rowOff>
    </xdr:from>
    <xdr:to>
      <xdr:col>6</xdr:col>
      <xdr:colOff>3047999</xdr:colOff>
      <xdr:row>9</xdr:row>
      <xdr:rowOff>633410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686" y="3957354"/>
          <a:ext cx="2571751" cy="3545962"/>
        </a:xfrm>
        <a:prstGeom prst="rect">
          <a:avLst/>
        </a:prstGeom>
      </xdr:spPr>
    </xdr:pic>
    <xdr:clientData/>
  </xdr:twoCellAnchor>
  <xdr:twoCellAnchor editAs="oneCell">
    <xdr:from>
      <xdr:col>6</xdr:col>
      <xdr:colOff>3229639</xdr:colOff>
      <xdr:row>3</xdr:row>
      <xdr:rowOff>132671</xdr:rowOff>
    </xdr:from>
    <xdr:to>
      <xdr:col>6</xdr:col>
      <xdr:colOff>6218462</xdr:colOff>
      <xdr:row>7</xdr:row>
      <xdr:rowOff>75554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0496" y="1302885"/>
          <a:ext cx="2988823" cy="3752883"/>
        </a:xfrm>
        <a:prstGeom prst="rect">
          <a:avLst/>
        </a:prstGeom>
      </xdr:spPr>
    </xdr:pic>
    <xdr:clientData/>
  </xdr:twoCellAnchor>
  <xdr:twoCellAnchor editAs="oneCell">
    <xdr:from>
      <xdr:col>6</xdr:col>
      <xdr:colOff>3675630</xdr:colOff>
      <xdr:row>7</xdr:row>
      <xdr:rowOff>173248</xdr:rowOff>
    </xdr:from>
    <xdr:to>
      <xdr:col>6</xdr:col>
      <xdr:colOff>5937817</xdr:colOff>
      <xdr:row>9</xdr:row>
      <xdr:rowOff>757031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487" y="5153462"/>
          <a:ext cx="2262187" cy="24887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iroVQ\AppData\Local\Temp\7zOA01D.tmp\PTO%20AF17%20PDA%20SJU%20Patrocinio%20B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Year 1"/>
      <sheetName val="Year 2"/>
      <sheetName val="Year 3"/>
      <sheetName val="Year 4"/>
      <sheetName val="Year 5"/>
      <sheetName val="Summary"/>
      <sheetName val="ExpCodes"/>
      <sheetName val="Misc"/>
      <sheetName val="J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L4" t="str">
            <v>DPC</v>
          </cell>
        </row>
        <row r="5">
          <cell r="L5" t="str">
            <v>DPC1</v>
          </cell>
        </row>
        <row r="6">
          <cell r="L6" t="str">
            <v>DPC2</v>
          </cell>
        </row>
        <row r="7">
          <cell r="L7" t="str">
            <v>DPC3</v>
          </cell>
        </row>
        <row r="8">
          <cell r="L8" t="str">
            <v>FCSF</v>
          </cell>
        </row>
        <row r="9">
          <cell r="L9" t="str">
            <v>NFA</v>
          </cell>
        </row>
        <row r="10">
          <cell r="L10" t="str">
            <v>PSC</v>
          </cell>
        </row>
        <row r="11">
          <cell r="L11" t="str">
            <v>SCR</v>
          </cell>
        </row>
        <row r="12">
          <cell r="L12" t="str">
            <v>SOM</v>
          </cell>
        </row>
        <row r="13">
          <cell r="L13" t="str">
            <v>SSC</v>
          </cell>
        </row>
        <row r="14">
          <cell r="L14" t="str">
            <v>TSC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baseColWidth="10" defaultRowHeight="15" x14ac:dyDescent="0.25"/>
  <cols>
    <col min="1" max="1" width="11.42578125" customWidth="1"/>
    <col min="2" max="2" width="20.28515625" customWidth="1"/>
    <col min="3" max="3" width="25.42578125" customWidth="1"/>
    <col min="4" max="4" width="27.140625" customWidth="1"/>
    <col min="5" max="5" width="17.42578125" customWidth="1"/>
    <col min="6" max="6" width="22.28515625" customWidth="1"/>
    <col min="7" max="7" width="3.5703125" customWidth="1"/>
    <col min="8" max="8" width="23" customWidth="1"/>
    <col min="9" max="9" width="14.85546875" customWidth="1"/>
  </cols>
  <sheetData>
    <row r="2" spans="1:9" ht="23.25" x14ac:dyDescent="0.35">
      <c r="A2" s="35" t="s">
        <v>43</v>
      </c>
      <c r="B2" s="35"/>
      <c r="C2" s="35"/>
      <c r="D2" s="35"/>
      <c r="E2" s="35"/>
      <c r="F2" s="35"/>
    </row>
    <row r="4" spans="1:9" x14ac:dyDescent="0.25">
      <c r="A4" s="38" t="s">
        <v>25</v>
      </c>
      <c r="B4" s="38"/>
      <c r="C4" s="38"/>
      <c r="D4" s="38"/>
      <c r="E4" s="38"/>
      <c r="F4" s="38"/>
      <c r="H4" s="1" t="s">
        <v>23</v>
      </c>
    </row>
    <row r="5" spans="1:9" ht="18.75" x14ac:dyDescent="0.25">
      <c r="A5" s="38"/>
      <c r="B5" s="38"/>
      <c r="C5" s="38"/>
      <c r="D5" s="38"/>
      <c r="E5" s="38"/>
      <c r="F5" s="38"/>
      <c r="H5" s="36" t="s">
        <v>42</v>
      </c>
      <c r="I5" s="37"/>
    </row>
    <row r="6" spans="1:9" ht="36" x14ac:dyDescent="0.55000000000000004">
      <c r="A6" s="7" t="s">
        <v>7</v>
      </c>
      <c r="B6" s="39" t="s">
        <v>30</v>
      </c>
      <c r="C6" s="39"/>
      <c r="D6" s="39"/>
      <c r="E6" s="39"/>
      <c r="F6" s="39"/>
      <c r="H6" s="2" t="s">
        <v>6</v>
      </c>
      <c r="I6" s="3" t="s">
        <v>2</v>
      </c>
    </row>
    <row r="7" spans="1:9" ht="36" x14ac:dyDescent="0.55000000000000004">
      <c r="A7" s="7" t="s">
        <v>31</v>
      </c>
      <c r="B7" s="39" t="s">
        <v>32</v>
      </c>
      <c r="C7" s="39"/>
      <c r="D7" s="39"/>
      <c r="E7" s="39"/>
      <c r="F7" s="39"/>
      <c r="H7" s="2" t="s">
        <v>0</v>
      </c>
      <c r="I7" s="3" t="s">
        <v>3</v>
      </c>
    </row>
    <row r="8" spans="1:9" ht="36" x14ac:dyDescent="0.55000000000000004">
      <c r="A8" s="7" t="s">
        <v>8</v>
      </c>
      <c r="B8" s="28" t="s">
        <v>33</v>
      </c>
      <c r="C8" s="28"/>
      <c r="D8" s="28"/>
      <c r="E8" s="28"/>
      <c r="F8" s="28"/>
      <c r="H8" s="4" t="s">
        <v>1</v>
      </c>
      <c r="I8" s="3" t="s">
        <v>4</v>
      </c>
    </row>
    <row r="9" spans="1:9" ht="36.75" thickBot="1" x14ac:dyDescent="0.6">
      <c r="A9" s="7" t="s">
        <v>10</v>
      </c>
      <c r="B9" s="28" t="s">
        <v>9</v>
      </c>
      <c r="C9" s="28"/>
      <c r="D9" s="28"/>
      <c r="E9" s="28"/>
      <c r="F9" s="28"/>
      <c r="H9" s="5" t="s">
        <v>24</v>
      </c>
      <c r="I9" s="6" t="s">
        <v>5</v>
      </c>
    </row>
    <row r="10" spans="1:9" ht="23.25" customHeight="1" x14ac:dyDescent="0.25">
      <c r="A10" s="7" t="s">
        <v>2</v>
      </c>
      <c r="B10" s="39" t="s">
        <v>17</v>
      </c>
      <c r="C10" s="39"/>
      <c r="D10" s="39"/>
      <c r="E10" s="39"/>
      <c r="F10" s="39"/>
      <c r="H10" s="40" t="s">
        <v>41</v>
      </c>
      <c r="I10" s="41"/>
    </row>
    <row r="11" spans="1:9" ht="23.25" x14ac:dyDescent="0.25">
      <c r="A11" s="7" t="s">
        <v>3</v>
      </c>
      <c r="B11" s="39" t="s">
        <v>18</v>
      </c>
      <c r="C11" s="39"/>
      <c r="D11" s="39"/>
      <c r="E11" s="39"/>
      <c r="F11" s="39"/>
      <c r="H11" s="42"/>
      <c r="I11" s="43"/>
    </row>
    <row r="12" spans="1:9" ht="35.25" customHeight="1" x14ac:dyDescent="0.25">
      <c r="A12" s="7" t="s">
        <v>4</v>
      </c>
      <c r="B12" s="39" t="s">
        <v>19</v>
      </c>
      <c r="C12" s="39"/>
      <c r="D12" s="39"/>
      <c r="E12" s="39"/>
      <c r="F12" s="39"/>
      <c r="H12" s="42"/>
      <c r="I12" s="43"/>
    </row>
    <row r="13" spans="1:9" ht="33" customHeight="1" x14ac:dyDescent="0.25">
      <c r="A13" s="7" t="s">
        <v>5</v>
      </c>
      <c r="B13" s="39" t="s">
        <v>20</v>
      </c>
      <c r="C13" s="39"/>
      <c r="D13" s="39"/>
      <c r="E13" s="39"/>
      <c r="F13" s="39"/>
      <c r="H13" s="42"/>
      <c r="I13" s="43"/>
    </row>
    <row r="14" spans="1:9" ht="23.25" x14ac:dyDescent="0.25">
      <c r="A14" s="7" t="s">
        <v>11</v>
      </c>
      <c r="B14" s="28" t="s">
        <v>34</v>
      </c>
      <c r="C14" s="28"/>
      <c r="D14" s="28"/>
      <c r="E14" s="28"/>
      <c r="F14" s="28"/>
      <c r="H14" s="42"/>
      <c r="I14" s="43"/>
    </row>
    <row r="15" spans="1:9" ht="23.25" x14ac:dyDescent="0.25">
      <c r="A15" s="7" t="s">
        <v>12</v>
      </c>
      <c r="B15" s="28" t="s">
        <v>35</v>
      </c>
      <c r="C15" s="28"/>
      <c r="D15" s="28"/>
      <c r="E15" s="28"/>
      <c r="F15" s="28"/>
      <c r="H15" s="42"/>
      <c r="I15" s="43"/>
    </row>
    <row r="16" spans="1:9" ht="23.25" x14ac:dyDescent="0.25">
      <c r="A16" s="7" t="s">
        <v>13</v>
      </c>
      <c r="B16" s="28" t="s">
        <v>36</v>
      </c>
      <c r="C16" s="28"/>
      <c r="D16" s="28"/>
      <c r="E16" s="28"/>
      <c r="F16" s="28"/>
      <c r="H16" s="42"/>
      <c r="I16" s="43"/>
    </row>
    <row r="17" spans="1:9" ht="24" thickBot="1" x14ac:dyDescent="0.3">
      <c r="A17" s="7" t="s">
        <v>37</v>
      </c>
      <c r="B17" s="46" t="s">
        <v>38</v>
      </c>
      <c r="C17" s="47"/>
      <c r="D17" s="47"/>
      <c r="E17" s="47"/>
      <c r="F17" s="48"/>
      <c r="H17" s="44"/>
      <c r="I17" s="45"/>
    </row>
    <row r="18" spans="1:9" ht="23.25" customHeight="1" x14ac:dyDescent="0.25">
      <c r="A18" s="7" t="s">
        <v>14</v>
      </c>
      <c r="B18" s="8" t="s">
        <v>39</v>
      </c>
      <c r="C18" s="9"/>
      <c r="D18" s="9"/>
      <c r="E18" s="9"/>
      <c r="F18" s="10"/>
    </row>
    <row r="19" spans="1:9" ht="23.25" x14ac:dyDescent="0.25">
      <c r="A19" s="7" t="s">
        <v>16</v>
      </c>
      <c r="B19" s="30" t="s">
        <v>40</v>
      </c>
      <c r="C19" s="31"/>
      <c r="D19" s="31"/>
      <c r="E19" s="31"/>
      <c r="F19" s="32"/>
    </row>
    <row r="20" spans="1:9" ht="23.25" x14ac:dyDescent="0.25">
      <c r="A20" s="7" t="s">
        <v>15</v>
      </c>
      <c r="B20" s="28" t="s">
        <v>21</v>
      </c>
      <c r="C20" s="28"/>
      <c r="D20" s="28"/>
      <c r="E20" s="28"/>
      <c r="F20" s="28"/>
    </row>
    <row r="22" spans="1:9" ht="35.25" customHeight="1" x14ac:dyDescent="0.25">
      <c r="A22" s="29" t="s">
        <v>22</v>
      </c>
      <c r="B22" s="29"/>
      <c r="C22" s="29"/>
      <c r="D22" s="29"/>
      <c r="E22" s="29"/>
      <c r="F22" s="29"/>
    </row>
    <row r="23" spans="1:9" ht="21" customHeight="1" x14ac:dyDescent="0.25"/>
    <row r="24" spans="1:9" ht="36.75" customHeight="1" x14ac:dyDescent="0.35">
      <c r="A24" s="33"/>
      <c r="B24" s="33"/>
      <c r="C24" s="33"/>
      <c r="D24" s="33"/>
      <c r="E24" s="33"/>
      <c r="F24" s="34"/>
    </row>
  </sheetData>
  <mergeCells count="20">
    <mergeCell ref="H5:I5"/>
    <mergeCell ref="B14:F14"/>
    <mergeCell ref="A4:F5"/>
    <mergeCell ref="B6:F6"/>
    <mergeCell ref="B8:F8"/>
    <mergeCell ref="B9:F9"/>
    <mergeCell ref="B10:F10"/>
    <mergeCell ref="B11:F11"/>
    <mergeCell ref="B12:F12"/>
    <mergeCell ref="B13:F13"/>
    <mergeCell ref="B7:F7"/>
    <mergeCell ref="H10:I17"/>
    <mergeCell ref="B15:F15"/>
    <mergeCell ref="B16:F16"/>
    <mergeCell ref="B17:F17"/>
    <mergeCell ref="B20:F20"/>
    <mergeCell ref="A22:F22"/>
    <mergeCell ref="B19:F19"/>
    <mergeCell ref="A24:F24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4" sqref="D14"/>
    </sheetView>
  </sheetViews>
  <sheetFormatPr baseColWidth="10" defaultRowHeight="15" x14ac:dyDescent="0.25"/>
  <sheetData>
    <row r="1" spans="1:1" x14ac:dyDescent="0.25">
      <c r="A1" t="s">
        <v>28</v>
      </c>
    </row>
    <row r="2" spans="1:1" x14ac:dyDescent="0.25">
      <c r="A2" t="s">
        <v>26</v>
      </c>
    </row>
    <row r="3" spans="1:1" x14ac:dyDescent="0.25">
      <c r="A3" t="s">
        <v>29</v>
      </c>
    </row>
    <row r="4" spans="1:1" x14ac:dyDescent="0.25">
      <c r="A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0" zoomScaleNormal="80" workbookViewId="0">
      <selection sqref="A1:A1048576"/>
    </sheetView>
  </sheetViews>
  <sheetFormatPr baseColWidth="10" defaultRowHeight="15" x14ac:dyDescent="0.25"/>
  <cols>
    <col min="2" max="2" width="24.7109375" customWidth="1"/>
    <col min="3" max="3" width="15.5703125" customWidth="1"/>
    <col min="4" max="4" width="10" customWidth="1"/>
    <col min="5" max="5" width="19.42578125" customWidth="1"/>
    <col min="6" max="6" width="37.5703125" style="11" customWidth="1"/>
    <col min="7" max="7" width="95" customWidth="1"/>
    <col min="8" max="8" width="25.140625" customWidth="1"/>
    <col min="9" max="9" width="25.85546875" customWidth="1"/>
  </cols>
  <sheetData>
    <row r="1" spans="1:12" ht="21" thickBot="1" x14ac:dyDescent="0.3">
      <c r="A1" s="63"/>
      <c r="B1" s="63"/>
      <c r="C1" s="69"/>
      <c r="D1" s="69"/>
      <c r="E1" s="69"/>
      <c r="F1" s="70"/>
      <c r="G1" s="69"/>
      <c r="H1" s="63"/>
      <c r="I1" s="63"/>
      <c r="J1" s="63"/>
      <c r="K1" s="63"/>
    </row>
    <row r="2" spans="1:12" ht="22.5" customHeight="1" thickBot="1" x14ac:dyDescent="0.3">
      <c r="A2" s="63"/>
      <c r="B2" s="63"/>
      <c r="C2" s="49" t="s">
        <v>52</v>
      </c>
      <c r="D2" s="50"/>
      <c r="E2" s="50"/>
      <c r="F2" s="50"/>
      <c r="G2" s="50"/>
      <c r="H2" s="50"/>
      <c r="I2" s="51"/>
      <c r="J2" s="63"/>
      <c r="K2" s="63"/>
    </row>
    <row r="3" spans="1:12" ht="48" customHeight="1" thickBot="1" x14ac:dyDescent="0.3">
      <c r="A3" s="62" t="s">
        <v>70</v>
      </c>
      <c r="B3" s="58" t="s">
        <v>56</v>
      </c>
      <c r="C3" s="12" t="s">
        <v>47</v>
      </c>
      <c r="D3" s="13" t="s">
        <v>46</v>
      </c>
      <c r="E3" s="16" t="s">
        <v>45</v>
      </c>
      <c r="F3" s="13" t="s">
        <v>69</v>
      </c>
      <c r="G3" s="18" t="s">
        <v>51</v>
      </c>
      <c r="H3" s="13" t="s">
        <v>48</v>
      </c>
      <c r="I3" s="14" t="s">
        <v>49</v>
      </c>
      <c r="J3" s="63"/>
      <c r="K3" s="63"/>
    </row>
    <row r="4" spans="1:12" ht="75" customHeight="1" x14ac:dyDescent="0.25">
      <c r="A4" s="61">
        <v>1</v>
      </c>
      <c r="B4" s="59" t="s">
        <v>57</v>
      </c>
      <c r="C4" s="15">
        <v>558</v>
      </c>
      <c r="D4" s="17" t="s">
        <v>44</v>
      </c>
      <c r="E4" s="17" t="s">
        <v>53</v>
      </c>
      <c r="F4" s="19" t="s">
        <v>65</v>
      </c>
      <c r="G4" s="54"/>
      <c r="H4" s="52" t="s">
        <v>68</v>
      </c>
      <c r="I4" s="56" t="s">
        <v>54</v>
      </c>
      <c r="J4" s="63"/>
      <c r="K4" s="63"/>
    </row>
    <row r="5" spans="1:12" ht="75" customHeight="1" x14ac:dyDescent="0.25">
      <c r="A5" s="59">
        <v>2</v>
      </c>
      <c r="B5" s="59" t="s">
        <v>58</v>
      </c>
      <c r="C5" s="15">
        <v>436</v>
      </c>
      <c r="D5" s="17" t="s">
        <v>44</v>
      </c>
      <c r="E5" s="17" t="s">
        <v>53</v>
      </c>
      <c r="F5" s="19" t="s">
        <v>66</v>
      </c>
      <c r="G5" s="55"/>
      <c r="H5" s="53"/>
      <c r="I5" s="56" t="s">
        <v>55</v>
      </c>
      <c r="J5" s="66"/>
      <c r="K5" s="67"/>
      <c r="L5" s="20"/>
    </row>
    <row r="6" spans="1:12" ht="75" customHeight="1" x14ac:dyDescent="0.25">
      <c r="A6" s="59">
        <v>3</v>
      </c>
      <c r="B6" s="59" t="s">
        <v>59</v>
      </c>
      <c r="C6" s="22">
        <v>300</v>
      </c>
      <c r="D6" s="17" t="s">
        <v>44</v>
      </c>
      <c r="E6" s="23" t="s">
        <v>53</v>
      </c>
      <c r="F6" s="19" t="s">
        <v>65</v>
      </c>
      <c r="G6" s="55"/>
      <c r="H6" s="53"/>
      <c r="I6" s="56" t="s">
        <v>55</v>
      </c>
      <c r="J6" s="66"/>
      <c r="K6" s="67" t="s">
        <v>50</v>
      </c>
      <c r="L6" s="20"/>
    </row>
    <row r="7" spans="1:12" ht="75" customHeight="1" x14ac:dyDescent="0.25">
      <c r="A7" s="59">
        <v>4</v>
      </c>
      <c r="B7" s="60" t="s">
        <v>60</v>
      </c>
      <c r="C7" s="22">
        <v>300</v>
      </c>
      <c r="D7" s="17" t="s">
        <v>44</v>
      </c>
      <c r="E7" s="23" t="s">
        <v>53</v>
      </c>
      <c r="F7" s="19" t="s">
        <v>65</v>
      </c>
      <c r="G7" s="55"/>
      <c r="H7" s="53"/>
      <c r="I7" s="57" t="s">
        <v>67</v>
      </c>
      <c r="J7" s="66"/>
      <c r="K7" s="67"/>
      <c r="L7" s="20"/>
    </row>
    <row r="8" spans="1:12" ht="75" customHeight="1" x14ac:dyDescent="0.25">
      <c r="A8" s="59">
        <v>5</v>
      </c>
      <c r="B8" s="60" t="s">
        <v>61</v>
      </c>
      <c r="C8" s="22">
        <v>1100</v>
      </c>
      <c r="D8" s="17" t="s">
        <v>44</v>
      </c>
      <c r="E8" s="23" t="s">
        <v>53</v>
      </c>
      <c r="F8" s="19" t="s">
        <v>66</v>
      </c>
      <c r="G8" s="55"/>
      <c r="H8" s="53"/>
      <c r="I8" s="57" t="s">
        <v>67</v>
      </c>
      <c r="J8" s="66"/>
      <c r="K8" s="67"/>
      <c r="L8" s="20"/>
    </row>
    <row r="9" spans="1:12" ht="75" customHeight="1" x14ac:dyDescent="0.25">
      <c r="A9" s="59">
        <v>6</v>
      </c>
      <c r="B9" s="60" t="s">
        <v>62</v>
      </c>
      <c r="C9" s="22">
        <v>370</v>
      </c>
      <c r="D9" s="17" t="s">
        <v>44</v>
      </c>
      <c r="E9" s="23" t="s">
        <v>53</v>
      </c>
      <c r="F9" s="19" t="s">
        <v>65</v>
      </c>
      <c r="G9" s="55"/>
      <c r="H9" s="53"/>
      <c r="I9" s="57" t="s">
        <v>67</v>
      </c>
      <c r="J9" s="66" t="s">
        <v>50</v>
      </c>
      <c r="K9" s="67"/>
      <c r="L9" s="20"/>
    </row>
    <row r="10" spans="1:12" ht="75" customHeight="1" thickBot="1" x14ac:dyDescent="0.3">
      <c r="A10" s="59">
        <v>7</v>
      </c>
      <c r="B10" s="60" t="s">
        <v>63</v>
      </c>
      <c r="C10" s="22">
        <v>932</v>
      </c>
      <c r="D10" s="17" t="s">
        <v>44</v>
      </c>
      <c r="E10" s="23" t="s">
        <v>53</v>
      </c>
      <c r="F10" s="19" t="s">
        <v>64</v>
      </c>
      <c r="G10" s="55"/>
      <c r="H10" s="53"/>
      <c r="I10" s="56" t="s">
        <v>55</v>
      </c>
      <c r="J10" s="66"/>
      <c r="K10" s="67"/>
      <c r="L10" s="20"/>
    </row>
    <row r="11" spans="1:12" ht="15" customHeight="1" thickBot="1" x14ac:dyDescent="0.3">
      <c r="A11" s="63"/>
      <c r="B11" s="63"/>
      <c r="C11" s="64">
        <f>SUM(C4:C10)</f>
        <v>3996</v>
      </c>
      <c r="D11" s="26"/>
      <c r="E11" s="27"/>
      <c r="F11" s="27"/>
      <c r="G11" s="27"/>
      <c r="H11" s="27"/>
      <c r="I11" s="27"/>
      <c r="J11" s="68"/>
      <c r="K11" s="68"/>
      <c r="L11" s="21"/>
    </row>
    <row r="12" spans="1:12" x14ac:dyDescent="0.25">
      <c r="A12" s="63"/>
      <c r="B12" s="63"/>
      <c r="C12" s="65"/>
      <c r="D12" s="65"/>
      <c r="E12" s="65"/>
      <c r="F12" s="25"/>
      <c r="G12" s="24"/>
      <c r="H12" s="24"/>
      <c r="I12" s="24"/>
      <c r="J12" s="65"/>
      <c r="K12" s="65"/>
      <c r="L12" s="24"/>
    </row>
    <row r="13" spans="1:12" x14ac:dyDescent="0.25">
      <c r="A13" s="63"/>
      <c r="B13" s="63"/>
      <c r="C13" s="65"/>
      <c r="D13" s="65"/>
      <c r="E13" s="65"/>
      <c r="F13" s="25"/>
      <c r="G13" s="24"/>
      <c r="H13" s="24"/>
      <c r="I13" s="24"/>
      <c r="J13" s="65"/>
      <c r="K13" s="65"/>
      <c r="L13" s="24"/>
    </row>
    <row r="14" spans="1:12" x14ac:dyDescent="0.25">
      <c r="C14" s="24"/>
      <c r="D14" s="24"/>
      <c r="E14" s="24"/>
      <c r="F14" s="25"/>
      <c r="G14" s="24" t="s">
        <v>50</v>
      </c>
      <c r="H14" s="24"/>
      <c r="I14" s="24"/>
      <c r="J14" s="24"/>
      <c r="K14" s="24"/>
      <c r="L14" s="24"/>
    </row>
  </sheetData>
  <mergeCells count="3">
    <mergeCell ref="C2:I2"/>
    <mergeCell ref="H4:H10"/>
    <mergeCell ref="G4:G10"/>
  </mergeCells>
  <pageMargins left="0.7" right="0.7" top="0.75" bottom="0.75" header="0.3" footer="0.3"/>
  <pageSetup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 DE LLENAR</vt:lpstr>
      <vt:lpstr>Hoja1</vt:lpstr>
      <vt:lpstr>CONSOLIDADO RASTI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BraulioCA</dc:creator>
  <cp:lastModifiedBy>Abraham Vega Ortega</cp:lastModifiedBy>
  <cp:lastPrinted>2017-10-31T21:15:16Z</cp:lastPrinted>
  <dcterms:created xsi:type="dcterms:W3CDTF">2012-05-22T20:01:44Z</dcterms:created>
  <dcterms:modified xsi:type="dcterms:W3CDTF">2017-11-07T20:54:51Z</dcterms:modified>
</cp:coreProperties>
</file>